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MA/4_Gemeinden/3271_Buchs/002_OP-Revision/300_Entwurf Instrumente/340 Nutzungsplanung/342_Baureglement/"/>
    </mc:Choice>
  </mc:AlternateContent>
  <xr:revisionPtr revIDLastSave="0" documentId="13_ncr:1_{D7C375F2-FE1C-564B-B911-2F6BB49BE9F0}" xr6:coauthVersionLast="47" xr6:coauthVersionMax="47" xr10:uidLastSave="{00000000-0000-0000-0000-000000000000}"/>
  <bookViews>
    <workbookView xWindow="3600" yWindow="500" windowWidth="47600" windowHeight="25520" xr2:uid="{6C4EC95E-5391-574D-A279-1863B9D21148}"/>
  </bookViews>
  <sheets>
    <sheet name="Nachwei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" i="1" l="1"/>
  <c r="I39" i="1"/>
  <c r="J14" i="1"/>
  <c r="J13" i="1"/>
  <c r="J37" i="1"/>
  <c r="J35" i="1"/>
  <c r="J33" i="1"/>
  <c r="J32" i="1"/>
  <c r="J30" i="1"/>
  <c r="J29" i="1"/>
  <c r="J26" i="1"/>
  <c r="J25" i="1"/>
  <c r="J24" i="1"/>
  <c r="J23" i="1"/>
  <c r="J20" i="1"/>
  <c r="J19" i="1"/>
  <c r="J18" i="1"/>
  <c r="J17" i="1"/>
  <c r="J15" i="1"/>
  <c r="J12" i="1"/>
  <c r="J38" i="1" l="1"/>
</calcChain>
</file>

<file path=xl/sharedStrings.xml><?xml version="1.0" encoding="utf-8"?>
<sst xmlns="http://schemas.openxmlformats.org/spreadsheetml/2006/main" count="60" uniqueCount="42">
  <si>
    <t xml:space="preserve">ökologischer Anteil an der Grundstücksfläche 
</t>
  </si>
  <si>
    <t>grau hinterlegte Felder sind auszufüllen</t>
  </si>
  <si>
    <t>Grundstück Nr.:</t>
  </si>
  <si>
    <t>Grundstücksfläche in m2:</t>
  </si>
  <si>
    <t>Elemente</t>
  </si>
  <si>
    <t>Mass</t>
  </si>
  <si>
    <t>Fläche</t>
  </si>
  <si>
    <t xml:space="preserve">Gewichtung </t>
  </si>
  <si>
    <t>anrechenbare Fläche</t>
  </si>
  <si>
    <t>Grundflächen</t>
  </si>
  <si>
    <t>Umgebungsflächen</t>
  </si>
  <si>
    <t>Vegetationsflächen</t>
  </si>
  <si>
    <t>m2</t>
  </si>
  <si>
    <t>Belagsflächen</t>
  </si>
  <si>
    <t>halboffener Belag</t>
  </si>
  <si>
    <t>durchlässiger Belag</t>
  </si>
  <si>
    <t>teilversiegelter Belag</t>
  </si>
  <si>
    <t>versiegelter Belag</t>
  </si>
  <si>
    <t>Bauten und Anlagen</t>
  </si>
  <si>
    <t xml:space="preserve">unbegrüntes Dach
</t>
  </si>
  <si>
    <r>
      <rPr>
        <b/>
        <sz val="9"/>
        <color theme="1"/>
        <rFont val="Arial"/>
        <family val="2"/>
      </rPr>
      <t>Bäume und Sträucher</t>
    </r>
    <r>
      <rPr>
        <i/>
        <sz val="9"/>
        <color theme="1"/>
        <rFont val="Arial"/>
        <family val="2"/>
      </rPr>
      <t xml:space="preserve">
</t>
    </r>
  </si>
  <si>
    <t>Mauern (Vertikalfläche)</t>
  </si>
  <si>
    <t>Trockenmauer kleinformatig</t>
  </si>
  <si>
    <t>Trockenmauer grossformatig</t>
  </si>
  <si>
    <r>
      <rPr>
        <b/>
        <sz val="9"/>
        <color theme="1"/>
        <rFont val="Arial"/>
        <family val="2"/>
      </rPr>
      <t>Fassadenbegrünung</t>
    </r>
    <r>
      <rPr>
        <sz val="9"/>
        <color theme="1"/>
        <rFont val="Arial"/>
        <family val="2"/>
      </rPr>
      <t xml:space="preserve">
</t>
    </r>
  </si>
  <si>
    <t xml:space="preserve">bodengebundene Begrünung </t>
  </si>
  <si>
    <t>Weitere Elemente</t>
  </si>
  <si>
    <t>Totale Fläche des ökologischen Ausgleichs</t>
  </si>
  <si>
    <t>Ausgleichsfaktor</t>
  </si>
  <si>
    <t>extensive Flächen (Substratstärke &gt; 0.8 m)</t>
  </si>
  <si>
    <t>intensiv begrüntes Dach (Substratstärke &gt; 0.4 m)</t>
  </si>
  <si>
    <t>einfach intensiv begrüntes Dach (Substratstärke 0.2 - 0.4 m)</t>
  </si>
  <si>
    <t>extensiv begrüntes Dach (Substratstärke &lt; 0.2 m)</t>
  </si>
  <si>
    <t>Dachflächen inkl. Vorsprünge</t>
  </si>
  <si>
    <t>intensive Flächen (Substratstärke &gt; 0.8 m)</t>
  </si>
  <si>
    <t>intensive Flächen (Substratstärke 0.4 - 0.8 m)</t>
  </si>
  <si>
    <t>intensive Flächen (Substratstärke &lt; 0.4 m)</t>
  </si>
  <si>
    <t>Flächenüberlagerungen</t>
  </si>
  <si>
    <t>Wertvolle Bäume (Kronenfläche: r2 x π)</t>
  </si>
  <si>
    <t>Wertvolle Sträucher / Hecken</t>
  </si>
  <si>
    <t>Kleinstrukturen</t>
  </si>
  <si>
    <t>Nachweis ökologischer Ausgleich gemäss Art. 36 BauR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</si>
</sst>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i/>
      <sz val="9"/>
      <color theme="1"/>
      <name val="Arial"/>
      <family val="2"/>
    </font>
    <font>
      <i/>
      <sz val="7"/>
      <color theme="1"/>
      <name val="Arial"/>
      <family val="2"/>
    </font>
    <font>
      <sz val="7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 vertical="top" wrapText="1"/>
    </xf>
    <xf numFmtId="0" fontId="5" fillId="0" borderId="0" xfId="0" applyFont="1"/>
    <xf numFmtId="0" fontId="7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 vertical="top"/>
    </xf>
    <xf numFmtId="164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 vertical="center"/>
    </xf>
    <xf numFmtId="2" fontId="4" fillId="3" borderId="4" xfId="0" applyNumberFormat="1" applyFont="1" applyFill="1" applyBorder="1" applyAlignment="1">
      <alignment horizontal="left" vertical="top" wrapText="1"/>
    </xf>
    <xf numFmtId="2" fontId="4" fillId="3" borderId="5" xfId="0" applyNumberFormat="1" applyFont="1" applyFill="1" applyBorder="1" applyAlignment="1">
      <alignment horizontal="left" vertical="top" wrapText="1"/>
    </xf>
    <xf numFmtId="2" fontId="4" fillId="3" borderId="5" xfId="0" applyNumberFormat="1" applyFont="1" applyFill="1" applyBorder="1" applyAlignment="1">
      <alignment horizontal="center" vertical="top" wrapText="1"/>
    </xf>
    <xf numFmtId="164" fontId="4" fillId="3" borderId="5" xfId="0" applyNumberFormat="1" applyFont="1" applyFill="1" applyBorder="1" applyAlignment="1">
      <alignment horizontal="center" vertical="top" wrapText="1"/>
    </xf>
    <xf numFmtId="0" fontId="8" fillId="3" borderId="2" xfId="0" applyFont="1" applyFill="1" applyBorder="1"/>
    <xf numFmtId="0" fontId="7" fillId="3" borderId="2" xfId="0" applyFont="1" applyFill="1" applyBorder="1"/>
    <xf numFmtId="2" fontId="4" fillId="3" borderId="2" xfId="0" applyNumberFormat="1" applyFont="1" applyFill="1" applyBorder="1" applyAlignment="1">
      <alignment horizontal="left" vertical="top" wrapText="1"/>
    </xf>
    <xf numFmtId="2" fontId="4" fillId="3" borderId="2" xfId="0" applyNumberFormat="1" applyFont="1" applyFill="1" applyBorder="1" applyAlignment="1">
      <alignment horizontal="center" vertical="top" wrapText="1"/>
    </xf>
    <xf numFmtId="164" fontId="4" fillId="3" borderId="2" xfId="0" applyNumberFormat="1" applyFont="1" applyFill="1" applyBorder="1" applyAlignment="1">
      <alignment horizontal="center" vertical="top" wrapText="1"/>
    </xf>
    <xf numFmtId="164" fontId="4" fillId="3" borderId="6" xfId="0" applyNumberFormat="1" applyFont="1" applyFill="1" applyBorder="1" applyAlignment="1">
      <alignment horizontal="center" vertical="top" wrapText="1"/>
    </xf>
    <xf numFmtId="0" fontId="7" fillId="0" borderId="2" xfId="0" applyFont="1" applyBorder="1"/>
    <xf numFmtId="164" fontId="7" fillId="4" borderId="3" xfId="0" applyNumberFormat="1" applyFont="1" applyFill="1" applyBorder="1" applyAlignment="1">
      <alignment horizontal="center" vertical="center" shrinkToFit="1"/>
    </xf>
    <xf numFmtId="49" fontId="7" fillId="3" borderId="2" xfId="0" applyNumberFormat="1" applyFont="1" applyFill="1" applyBorder="1" applyAlignment="1">
      <alignment vertical="center" shrinkToFit="1"/>
    </xf>
    <xf numFmtId="49" fontId="7" fillId="3" borderId="6" xfId="0" applyNumberFormat="1" applyFont="1" applyFill="1" applyBorder="1" applyAlignment="1">
      <alignment horizontal="center" vertical="center" shrinkToFit="1"/>
    </xf>
    <xf numFmtId="164" fontId="7" fillId="0" borderId="2" xfId="0" applyNumberFormat="1" applyFont="1" applyBorder="1" applyAlignment="1">
      <alignment horizontal="center" vertical="center" shrinkToFit="1"/>
    </xf>
    <xf numFmtId="49" fontId="7" fillId="3" borderId="2" xfId="0" applyNumberFormat="1" applyFont="1" applyFill="1" applyBorder="1" applyAlignment="1">
      <alignment vertical="top" wrapText="1" shrinkToFit="1"/>
    </xf>
    <xf numFmtId="49" fontId="7" fillId="3" borderId="2" xfId="0" applyNumberFormat="1" applyFont="1" applyFill="1" applyBorder="1" applyAlignment="1">
      <alignment horizontal="center" vertical="center" shrinkToFit="1"/>
    </xf>
    <xf numFmtId="49" fontId="7" fillId="3" borderId="2" xfId="0" applyNumberFormat="1" applyFont="1" applyFill="1" applyBorder="1" applyAlignment="1">
      <alignment vertical="center" wrapText="1" shrinkToFit="1"/>
    </xf>
    <xf numFmtId="1" fontId="7" fillId="3" borderId="2" xfId="0" applyNumberFormat="1" applyFont="1" applyFill="1" applyBorder="1" applyAlignment="1">
      <alignment horizontal="center" vertical="center" shrinkToFit="1"/>
    </xf>
    <xf numFmtId="164" fontId="7" fillId="3" borderId="2" xfId="0" applyNumberFormat="1" applyFont="1" applyFill="1" applyBorder="1" applyAlignment="1">
      <alignment horizontal="center" vertical="center" shrinkToFit="1"/>
    </xf>
    <xf numFmtId="0" fontId="9" fillId="0" borderId="0" xfId="0" applyFont="1" applyAlignment="1">
      <alignment vertical="top" wrapText="1"/>
    </xf>
    <xf numFmtId="0" fontId="10" fillId="3" borderId="2" xfId="0" applyFont="1" applyFill="1" applyBorder="1"/>
    <xf numFmtId="49" fontId="7" fillId="3" borderId="6" xfId="0" applyNumberFormat="1" applyFont="1" applyFill="1" applyBorder="1" applyAlignment="1">
      <alignment horizontal="center" vertical="top" shrinkToFit="1"/>
    </xf>
    <xf numFmtId="0" fontId="7" fillId="0" borderId="0" xfId="0" applyFont="1" applyAlignment="1">
      <alignment shrinkToFit="1"/>
    </xf>
    <xf numFmtId="0" fontId="8" fillId="3" borderId="2" xfId="0" applyFont="1" applyFill="1" applyBorder="1" applyAlignment="1">
      <alignment vertical="center" wrapText="1" shrinkToFit="1"/>
    </xf>
    <xf numFmtId="0" fontId="8" fillId="3" borderId="2" xfId="0" applyFont="1" applyFill="1" applyBorder="1" applyAlignment="1">
      <alignment horizontal="left" vertical="center" wrapText="1" shrinkToFit="1"/>
    </xf>
    <xf numFmtId="0" fontId="8" fillId="3" borderId="2" xfId="0" applyFont="1" applyFill="1" applyBorder="1" applyAlignment="1">
      <alignment horizontal="center" vertical="center" shrinkToFit="1"/>
    </xf>
    <xf numFmtId="1" fontId="8" fillId="3" borderId="2" xfId="0" applyNumberFormat="1" applyFont="1" applyFill="1" applyBorder="1" applyAlignment="1">
      <alignment horizontal="center" vertical="center" shrinkToFit="1"/>
    </xf>
    <xf numFmtId="164" fontId="8" fillId="3" borderId="2" xfId="0" applyNumberFormat="1" applyFont="1" applyFill="1" applyBorder="1" applyAlignment="1">
      <alignment horizontal="center" vertical="top" shrinkToFit="1"/>
    </xf>
    <xf numFmtId="164" fontId="8" fillId="5" borderId="2" xfId="0" applyNumberFormat="1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vertical="top" shrinkToFit="1"/>
    </xf>
    <xf numFmtId="0" fontId="8" fillId="3" borderId="2" xfId="0" applyFont="1" applyFill="1" applyBorder="1" applyAlignment="1">
      <alignment horizontal="center" shrinkToFit="1"/>
    </xf>
    <xf numFmtId="164" fontId="8" fillId="3" borderId="2" xfId="0" applyNumberFormat="1" applyFont="1" applyFill="1" applyBorder="1" applyAlignment="1">
      <alignment horizontal="center" shrinkToFit="1"/>
    </xf>
    <xf numFmtId="164" fontId="8" fillId="5" borderId="2" xfId="0" applyNumberFormat="1" applyFont="1" applyFill="1" applyBorder="1" applyAlignment="1">
      <alignment horizontal="center" shrinkToFit="1"/>
    </xf>
    <xf numFmtId="0" fontId="6" fillId="0" borderId="0" xfId="0" applyFont="1"/>
    <xf numFmtId="1" fontId="7" fillId="0" borderId="3" xfId="0" applyNumberFormat="1" applyFont="1" applyBorder="1" applyAlignment="1">
      <alignment horizontal="center" vertical="center" shrinkToFit="1"/>
    </xf>
    <xf numFmtId="164" fontId="7" fillId="0" borderId="3" xfId="0" applyNumberFormat="1" applyFont="1" applyBorder="1" applyAlignment="1">
      <alignment horizontal="center" vertical="center" shrinkToFit="1"/>
    </xf>
    <xf numFmtId="1" fontId="7" fillId="2" borderId="7" xfId="0" applyNumberFormat="1" applyFont="1" applyFill="1" applyBorder="1" applyAlignment="1" applyProtection="1">
      <alignment horizontal="center" vertical="center" shrinkToFit="1"/>
      <protection locked="0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1" fontId="7" fillId="2" borderId="2" xfId="0" applyNumberFormat="1" applyFont="1" applyFill="1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>
      <alignment wrapText="1"/>
    </xf>
    <xf numFmtId="0" fontId="7" fillId="3" borderId="2" xfId="0" applyFont="1" applyFill="1" applyBorder="1" applyAlignment="1">
      <alignment wrapText="1"/>
    </xf>
    <xf numFmtId="0" fontId="8" fillId="3" borderId="2" xfId="0" applyFont="1" applyFill="1" applyBorder="1"/>
    <xf numFmtId="0" fontId="8" fillId="3" borderId="6" xfId="0" applyFont="1" applyFill="1" applyBorder="1"/>
    <xf numFmtId="0" fontId="7" fillId="3" borderId="6" xfId="0" applyFont="1" applyFill="1" applyBorder="1" applyAlignment="1">
      <alignment wrapText="1"/>
    </xf>
    <xf numFmtId="0" fontId="8" fillId="3" borderId="2" xfId="0" applyFont="1" applyFill="1" applyBorder="1" applyAlignment="1">
      <alignment vertical="center" wrapText="1"/>
    </xf>
    <xf numFmtId="0" fontId="8" fillId="3" borderId="6" xfId="0" applyFont="1" applyFill="1" applyBorder="1" applyAlignment="1">
      <alignment vertical="center" wrapText="1"/>
    </xf>
  </cellXfs>
  <cellStyles count="1">
    <cellStyle name="Standard" xfId="0" builtinId="0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rgb="FFC6E0B4"/>
        </patternFill>
      </fill>
    </dxf>
  </dxfs>
  <tableStyles count="0" defaultTableStyle="TableStyleMedium2" defaultPivotStyle="PivotStyleLight16"/>
  <colors>
    <mruColors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49CC-D16C-124B-9DBF-9089552BB675}">
  <dimension ref="A1:L40"/>
  <sheetViews>
    <sheetView tabSelected="1" view="pageLayout" zoomScaleNormal="150" workbookViewId="0">
      <selection activeCell="B2" sqref="B2"/>
    </sheetView>
  </sheetViews>
  <sheetFormatPr baseColWidth="10" defaultRowHeight="16" x14ac:dyDescent="0.2"/>
  <cols>
    <col min="1" max="1" width="2.5" style="1" customWidth="1"/>
    <col min="2" max="2" width="2.33203125" style="1" customWidth="1"/>
    <col min="3" max="3" width="1.6640625" style="1" customWidth="1"/>
    <col min="4" max="4" width="43.83203125" style="1" customWidth="1"/>
    <col min="5" max="5" width="3.6640625" style="1" customWidth="1"/>
    <col min="6" max="6" width="4.1640625" style="1" customWidth="1"/>
    <col min="7" max="7" width="5" style="3" customWidth="1"/>
    <col min="8" max="8" width="6.1640625" style="3" customWidth="1"/>
    <col min="9" max="9" width="6" style="4" customWidth="1"/>
    <col min="10" max="10" width="6" style="5" hidden="1" customWidth="1"/>
    <col min="11" max="11" width="10.83203125" style="1"/>
    <col min="12" max="12" width="24.1640625" style="1" customWidth="1"/>
    <col min="13" max="24" width="10.83203125" style="1" customWidth="1"/>
    <col min="25" max="16384" width="10.83203125" style="1"/>
  </cols>
  <sheetData>
    <row r="1" spans="1:12" ht="14" customHeight="1" x14ac:dyDescent="0.2">
      <c r="B1" s="1" t="s">
        <v>41</v>
      </c>
      <c r="C1"/>
      <c r="D1"/>
      <c r="E1" s="2"/>
      <c r="F1" s="2"/>
    </row>
    <row r="2" spans="1:12" ht="14" customHeight="1" x14ac:dyDescent="0.2"/>
    <row r="3" spans="1:12" ht="14" customHeight="1" x14ac:dyDescent="0.15">
      <c r="D3" s="6" t="s">
        <v>0</v>
      </c>
      <c r="E3" s="6"/>
      <c r="F3" s="6"/>
      <c r="G3" s="6"/>
      <c r="H3" s="6"/>
      <c r="I3" s="6"/>
      <c r="J3" s="6"/>
    </row>
    <row r="4" spans="1:12" ht="14" customHeight="1" thickBot="1" x14ac:dyDescent="0.25">
      <c r="D4" s="7" t="s">
        <v>1</v>
      </c>
      <c r="E4" s="7"/>
      <c r="F4" s="7"/>
      <c r="H4" s="6"/>
      <c r="I4" s="5"/>
    </row>
    <row r="5" spans="1:12" ht="14" customHeight="1" thickTop="1" thickBot="1" x14ac:dyDescent="0.2">
      <c r="A5" s="8"/>
      <c r="B5" s="8"/>
      <c r="C5" s="8"/>
      <c r="D5" s="9" t="s">
        <v>2</v>
      </c>
      <c r="E5" s="9"/>
      <c r="F5" s="9"/>
      <c r="G5" s="53"/>
      <c r="H5" s="10"/>
      <c r="I5" s="11"/>
      <c r="J5" s="12"/>
    </row>
    <row r="6" spans="1:12" ht="14" customHeight="1" thickTop="1" thickBot="1" x14ac:dyDescent="0.2">
      <c r="A6" s="8"/>
      <c r="B6" s="8"/>
      <c r="C6" s="8"/>
      <c r="D6" s="9" t="s">
        <v>3</v>
      </c>
      <c r="E6" s="9"/>
      <c r="F6" s="9"/>
      <c r="G6" s="54"/>
      <c r="H6" s="10"/>
      <c r="I6" s="11"/>
      <c r="J6" s="12"/>
    </row>
    <row r="7" spans="1:12" s="3" customFormat="1" ht="14" customHeight="1" thickTop="1" x14ac:dyDescent="0.15">
      <c r="A7" s="10"/>
      <c r="B7" s="8"/>
      <c r="C7" s="8"/>
      <c r="D7" s="9"/>
      <c r="E7" s="9"/>
      <c r="F7" s="9"/>
      <c r="G7" s="13"/>
      <c r="H7" s="10"/>
      <c r="I7" s="11"/>
      <c r="J7" s="12"/>
      <c r="K7" s="1"/>
      <c r="L7" s="1"/>
    </row>
    <row r="8" spans="1:12" s="3" customFormat="1" ht="41" customHeight="1" thickBot="1" x14ac:dyDescent="0.2">
      <c r="A8" s="10"/>
      <c r="B8" s="8"/>
      <c r="C8" s="8"/>
      <c r="D8" s="14" t="s">
        <v>4</v>
      </c>
      <c r="E8" s="15"/>
      <c r="F8" s="15"/>
      <c r="G8" s="16" t="s">
        <v>5</v>
      </c>
      <c r="H8" s="16" t="s">
        <v>6</v>
      </c>
      <c r="I8" s="17" t="s">
        <v>7</v>
      </c>
      <c r="J8" s="17" t="s">
        <v>8</v>
      </c>
      <c r="K8" s="1"/>
      <c r="L8" s="1"/>
    </row>
    <row r="9" spans="1:12" s="3" customFormat="1" ht="18" customHeight="1" thickTop="1" thickBot="1" x14ac:dyDescent="0.2">
      <c r="A9" s="57" t="s">
        <v>9</v>
      </c>
      <c r="B9" s="57"/>
      <c r="C9" s="57"/>
      <c r="D9" s="57"/>
      <c r="E9" s="57"/>
      <c r="F9" s="57"/>
      <c r="G9" s="57"/>
      <c r="H9" s="57"/>
      <c r="I9" s="57"/>
      <c r="J9" s="58"/>
      <c r="K9" s="1"/>
      <c r="L9" s="1"/>
    </row>
    <row r="10" spans="1:12" ht="18" customHeight="1" thickTop="1" thickBot="1" x14ac:dyDescent="0.2">
      <c r="A10" s="8"/>
      <c r="B10" s="18" t="s">
        <v>10</v>
      </c>
      <c r="C10" s="19"/>
      <c r="D10" s="20"/>
      <c r="E10" s="20"/>
      <c r="F10" s="20"/>
      <c r="G10" s="21"/>
      <c r="H10" s="21"/>
      <c r="I10" s="22"/>
      <c r="J10" s="23"/>
    </row>
    <row r="11" spans="1:12" thickTop="1" thickBot="1" x14ac:dyDescent="0.2">
      <c r="A11" s="8"/>
      <c r="B11" s="24"/>
      <c r="C11" s="55" t="s">
        <v>11</v>
      </c>
      <c r="D11" s="56"/>
      <c r="E11" s="56"/>
      <c r="F11" s="56"/>
      <c r="G11" s="59"/>
      <c r="H11" s="50"/>
      <c r="I11" s="51"/>
      <c r="J11" s="25"/>
    </row>
    <row r="12" spans="1:12" thickTop="1" thickBot="1" x14ac:dyDescent="0.2">
      <c r="A12" s="8"/>
      <c r="B12" s="24"/>
      <c r="C12" s="24"/>
      <c r="D12" s="26" t="s">
        <v>29</v>
      </c>
      <c r="E12" s="26"/>
      <c r="F12" s="26"/>
      <c r="G12" s="27" t="s">
        <v>12</v>
      </c>
      <c r="H12" s="52"/>
      <c r="I12" s="28">
        <v>1</v>
      </c>
      <c r="J12" s="28">
        <f t="shared" ref="J12" si="0">H12*I12</f>
        <v>0</v>
      </c>
    </row>
    <row r="13" spans="1:12" thickTop="1" thickBot="1" x14ac:dyDescent="0.2">
      <c r="A13" s="8"/>
      <c r="B13" s="24"/>
      <c r="C13" s="24"/>
      <c r="D13" s="26" t="s">
        <v>34</v>
      </c>
      <c r="E13" s="26"/>
      <c r="F13" s="26"/>
      <c r="G13" s="27" t="s">
        <v>12</v>
      </c>
      <c r="H13" s="52"/>
      <c r="I13" s="28">
        <v>0.6</v>
      </c>
      <c r="J13" s="28">
        <f>H13*I13</f>
        <v>0</v>
      </c>
    </row>
    <row r="14" spans="1:12" thickTop="1" thickBot="1" x14ac:dyDescent="0.2">
      <c r="A14" s="8"/>
      <c r="B14" s="24"/>
      <c r="C14" s="24"/>
      <c r="D14" s="26" t="s">
        <v>35</v>
      </c>
      <c r="E14" s="26"/>
      <c r="F14" s="26"/>
      <c r="G14" s="27" t="s">
        <v>12</v>
      </c>
      <c r="H14" s="52"/>
      <c r="I14" s="28">
        <v>0.5</v>
      </c>
      <c r="J14" s="28">
        <f>H14*I14</f>
        <v>0</v>
      </c>
    </row>
    <row r="15" spans="1:12" thickTop="1" thickBot="1" x14ac:dyDescent="0.2">
      <c r="A15" s="8"/>
      <c r="B15" s="24"/>
      <c r="C15" s="24"/>
      <c r="D15" s="26" t="s">
        <v>36</v>
      </c>
      <c r="E15" s="26"/>
      <c r="F15" s="26"/>
      <c r="G15" s="27" t="s">
        <v>12</v>
      </c>
      <c r="H15" s="52"/>
      <c r="I15" s="28">
        <v>0.4</v>
      </c>
      <c r="J15" s="28">
        <f>H15*I15</f>
        <v>0</v>
      </c>
    </row>
    <row r="16" spans="1:12" s="3" customFormat="1" ht="17" customHeight="1" thickTop="1" thickBot="1" x14ac:dyDescent="0.2">
      <c r="A16" s="10"/>
      <c r="B16" s="24"/>
      <c r="C16" s="55" t="s">
        <v>13</v>
      </c>
      <c r="D16" s="56"/>
      <c r="E16" s="56"/>
      <c r="F16" s="56"/>
      <c r="G16" s="59"/>
      <c r="H16" s="51"/>
      <c r="I16" s="51"/>
      <c r="J16" s="25"/>
      <c r="K16" s="1"/>
      <c r="L16" s="1"/>
    </row>
    <row r="17" spans="1:11" ht="18" customHeight="1" thickTop="1" thickBot="1" x14ac:dyDescent="0.2">
      <c r="A17" s="8"/>
      <c r="B17" s="24"/>
      <c r="C17" s="24"/>
      <c r="D17" s="29" t="s">
        <v>14</v>
      </c>
      <c r="E17" s="29"/>
      <c r="F17" s="29"/>
      <c r="G17" s="30" t="s">
        <v>12</v>
      </c>
      <c r="H17" s="52"/>
      <c r="I17" s="28">
        <v>0.3</v>
      </c>
      <c r="J17" s="28">
        <f>H17*I17</f>
        <v>0</v>
      </c>
    </row>
    <row r="18" spans="1:11" ht="18" customHeight="1" thickTop="1" thickBot="1" x14ac:dyDescent="0.2">
      <c r="A18" s="8"/>
      <c r="B18" s="24"/>
      <c r="C18" s="24"/>
      <c r="D18" s="29" t="s">
        <v>15</v>
      </c>
      <c r="E18" s="29"/>
      <c r="F18" s="29"/>
      <c r="G18" s="30" t="s">
        <v>12</v>
      </c>
      <c r="H18" s="52"/>
      <c r="I18" s="28">
        <v>0.2</v>
      </c>
      <c r="J18" s="28">
        <f>H18*I18</f>
        <v>0</v>
      </c>
    </row>
    <row r="19" spans="1:11" ht="18" customHeight="1" thickTop="1" thickBot="1" x14ac:dyDescent="0.2">
      <c r="A19" s="8"/>
      <c r="B19" s="24"/>
      <c r="C19" s="24"/>
      <c r="D19" s="29" t="s">
        <v>16</v>
      </c>
      <c r="E19" s="29"/>
      <c r="F19" s="29"/>
      <c r="G19" s="30" t="s">
        <v>12</v>
      </c>
      <c r="H19" s="52"/>
      <c r="I19" s="28">
        <v>0.1</v>
      </c>
      <c r="J19" s="28">
        <f>H19*I19</f>
        <v>0</v>
      </c>
    </row>
    <row r="20" spans="1:11" ht="18" customHeight="1" thickTop="1" thickBot="1" x14ac:dyDescent="0.2">
      <c r="A20" s="8"/>
      <c r="B20" s="24"/>
      <c r="C20" s="24"/>
      <c r="D20" s="29" t="s">
        <v>17</v>
      </c>
      <c r="E20" s="29"/>
      <c r="F20" s="29"/>
      <c r="G20" s="30" t="s">
        <v>12</v>
      </c>
      <c r="H20" s="52"/>
      <c r="I20" s="28">
        <v>0</v>
      </c>
      <c r="J20" s="28">
        <f t="shared" ref="J20" si="1">H20*I20</f>
        <v>0</v>
      </c>
    </row>
    <row r="21" spans="1:11" ht="18" customHeight="1" thickTop="1" thickBot="1" x14ac:dyDescent="0.2">
      <c r="A21" s="8"/>
      <c r="B21" s="18" t="s">
        <v>18</v>
      </c>
      <c r="C21" s="19"/>
      <c r="D21" s="31"/>
      <c r="E21" s="31"/>
      <c r="F21" s="31"/>
      <c r="G21" s="30"/>
      <c r="H21" s="32"/>
      <c r="I21" s="33"/>
      <c r="J21" s="33"/>
    </row>
    <row r="22" spans="1:11" ht="17" customHeight="1" thickTop="1" thickBot="1" x14ac:dyDescent="0.2">
      <c r="A22" s="8"/>
      <c r="B22" s="24"/>
      <c r="C22" s="60" t="s">
        <v>33</v>
      </c>
      <c r="D22" s="60"/>
      <c r="E22" s="60"/>
      <c r="F22" s="60"/>
      <c r="G22" s="61"/>
      <c r="H22" s="50"/>
      <c r="I22" s="51"/>
      <c r="J22" s="25"/>
    </row>
    <row r="23" spans="1:11" ht="15" customHeight="1" thickTop="1" thickBot="1" x14ac:dyDescent="0.2">
      <c r="A23" s="8"/>
      <c r="B23" s="24"/>
      <c r="C23" s="24"/>
      <c r="D23" s="31" t="s">
        <v>30</v>
      </c>
      <c r="E23" s="31"/>
      <c r="F23" s="31"/>
      <c r="G23" s="30" t="s">
        <v>12</v>
      </c>
      <c r="H23" s="52"/>
      <c r="I23" s="28">
        <v>0.6</v>
      </c>
      <c r="J23" s="28">
        <f t="shared" ref="J23:J26" si="2">H23*I23</f>
        <v>0</v>
      </c>
      <c r="K23" s="34"/>
    </row>
    <row r="24" spans="1:11" ht="15" customHeight="1" thickTop="1" thickBot="1" x14ac:dyDescent="0.2">
      <c r="A24" s="8"/>
      <c r="B24" s="24"/>
      <c r="C24" s="24"/>
      <c r="D24" s="31" t="s">
        <v>31</v>
      </c>
      <c r="E24" s="31"/>
      <c r="F24" s="31"/>
      <c r="G24" s="30" t="s">
        <v>12</v>
      </c>
      <c r="H24" s="52"/>
      <c r="I24" s="28">
        <v>0.5</v>
      </c>
      <c r="J24" s="28">
        <f t="shared" si="2"/>
        <v>0</v>
      </c>
      <c r="K24" s="34"/>
    </row>
    <row r="25" spans="1:11" ht="17" customHeight="1" thickTop="1" thickBot="1" x14ac:dyDescent="0.2">
      <c r="A25" s="8"/>
      <c r="B25" s="24"/>
      <c r="C25" s="24"/>
      <c r="D25" s="31" t="s">
        <v>32</v>
      </c>
      <c r="E25" s="31"/>
      <c r="F25" s="31"/>
      <c r="G25" s="30" t="s">
        <v>12</v>
      </c>
      <c r="H25" s="52"/>
      <c r="I25" s="28">
        <v>0.4</v>
      </c>
      <c r="J25" s="28">
        <f t="shared" si="2"/>
        <v>0</v>
      </c>
    </row>
    <row r="26" spans="1:11" ht="17" customHeight="1" thickTop="1" thickBot="1" x14ac:dyDescent="0.2">
      <c r="A26" s="8"/>
      <c r="B26" s="24"/>
      <c r="C26" s="24"/>
      <c r="D26" s="29" t="s">
        <v>19</v>
      </c>
      <c r="E26" s="29"/>
      <c r="F26" s="29"/>
      <c r="G26" s="30" t="s">
        <v>12</v>
      </c>
      <c r="H26" s="52"/>
      <c r="I26" s="28">
        <v>0</v>
      </c>
      <c r="J26" s="28">
        <f t="shared" si="2"/>
        <v>0</v>
      </c>
    </row>
    <row r="27" spans="1:11" ht="18" customHeight="1" thickTop="1" thickBot="1" x14ac:dyDescent="0.2">
      <c r="A27" s="57" t="s">
        <v>37</v>
      </c>
      <c r="B27" s="57"/>
      <c r="C27" s="57"/>
      <c r="D27" s="57"/>
      <c r="E27" s="57"/>
      <c r="F27" s="57"/>
      <c r="G27" s="57"/>
      <c r="H27" s="57"/>
      <c r="I27" s="57"/>
      <c r="J27" s="58"/>
    </row>
    <row r="28" spans="1:11" ht="17" customHeight="1" thickTop="1" thickBot="1" x14ac:dyDescent="0.2">
      <c r="A28" s="8"/>
      <c r="B28" s="24"/>
      <c r="C28" s="19" t="s">
        <v>20</v>
      </c>
      <c r="D28" s="19"/>
      <c r="E28" s="35"/>
      <c r="F28" s="35"/>
      <c r="G28" s="36"/>
      <c r="H28" s="50"/>
      <c r="I28" s="51"/>
      <c r="J28" s="25"/>
    </row>
    <row r="29" spans="1:11" thickTop="1" thickBot="1" x14ac:dyDescent="0.2">
      <c r="A29" s="8"/>
      <c r="B29" s="24"/>
      <c r="C29" s="24"/>
      <c r="D29" s="26" t="s">
        <v>38</v>
      </c>
      <c r="E29" s="35"/>
      <c r="F29" s="35"/>
      <c r="G29" s="30" t="s">
        <v>12</v>
      </c>
      <c r="H29" s="52"/>
      <c r="I29" s="28">
        <v>3</v>
      </c>
      <c r="J29" s="28">
        <f t="shared" ref="J29:J30" si="3">I29*H29</f>
        <v>0</v>
      </c>
    </row>
    <row r="30" spans="1:11" thickTop="1" thickBot="1" x14ac:dyDescent="0.2">
      <c r="A30" s="8"/>
      <c r="B30" s="24"/>
      <c r="C30" s="24"/>
      <c r="D30" s="26" t="s">
        <v>39</v>
      </c>
      <c r="E30" s="35"/>
      <c r="F30" s="35"/>
      <c r="G30" s="30" t="s">
        <v>12</v>
      </c>
      <c r="H30" s="52"/>
      <c r="I30" s="28">
        <v>2</v>
      </c>
      <c r="J30" s="28">
        <f t="shared" si="3"/>
        <v>0</v>
      </c>
    </row>
    <row r="31" spans="1:11" thickTop="1" thickBot="1" x14ac:dyDescent="0.2">
      <c r="A31" s="8"/>
      <c r="B31" s="24"/>
      <c r="C31" s="18" t="s">
        <v>21</v>
      </c>
      <c r="D31" s="35"/>
      <c r="E31" s="26"/>
      <c r="F31" s="26"/>
      <c r="G31" s="30"/>
      <c r="H31" s="50"/>
      <c r="I31" s="51"/>
      <c r="J31" s="25"/>
    </row>
    <row r="32" spans="1:11" thickTop="1" thickBot="1" x14ac:dyDescent="0.2">
      <c r="A32" s="8"/>
      <c r="B32" s="24"/>
      <c r="C32" s="24"/>
      <c r="D32" s="26" t="s">
        <v>22</v>
      </c>
      <c r="E32" s="26"/>
      <c r="F32" s="26"/>
      <c r="G32" s="30" t="s">
        <v>12</v>
      </c>
      <c r="H32" s="52"/>
      <c r="I32" s="28">
        <v>0.5</v>
      </c>
      <c r="J32" s="28">
        <f t="shared" ref="J32:J33" si="4">I32*H32</f>
        <v>0</v>
      </c>
    </row>
    <row r="33" spans="1:10" thickTop="1" thickBot="1" x14ac:dyDescent="0.2">
      <c r="A33" s="8"/>
      <c r="B33" s="24"/>
      <c r="C33" s="24"/>
      <c r="D33" s="26" t="s">
        <v>23</v>
      </c>
      <c r="E33" s="26"/>
      <c r="F33" s="26"/>
      <c r="G33" s="30" t="s">
        <v>12</v>
      </c>
      <c r="H33" s="52"/>
      <c r="I33" s="28">
        <v>0.2</v>
      </c>
      <c r="J33" s="28">
        <f t="shared" si="4"/>
        <v>0</v>
      </c>
    </row>
    <row r="34" spans="1:10" thickTop="1" thickBot="1" x14ac:dyDescent="0.2">
      <c r="A34" s="8"/>
      <c r="B34" s="24"/>
      <c r="C34" s="19" t="s">
        <v>24</v>
      </c>
      <c r="D34" s="35"/>
      <c r="E34" s="29"/>
      <c r="F34" s="29"/>
      <c r="G34" s="30"/>
      <c r="H34" s="50"/>
      <c r="I34" s="51"/>
      <c r="J34" s="25"/>
    </row>
    <row r="35" spans="1:10" thickTop="1" thickBot="1" x14ac:dyDescent="0.2">
      <c r="A35" s="8"/>
      <c r="B35" s="24"/>
      <c r="C35" s="24"/>
      <c r="D35" s="31" t="s">
        <v>25</v>
      </c>
      <c r="E35" s="31"/>
      <c r="F35" s="31"/>
      <c r="G35" s="30" t="s">
        <v>12</v>
      </c>
      <c r="H35" s="52"/>
      <c r="I35" s="28">
        <v>0.1</v>
      </c>
      <c r="J35" s="28">
        <f t="shared" ref="J35" si="5">H35*I35</f>
        <v>0</v>
      </c>
    </row>
    <row r="36" spans="1:10" thickTop="1" thickBot="1" x14ac:dyDescent="0.2">
      <c r="A36" s="8"/>
      <c r="B36" s="24"/>
      <c r="C36" s="55" t="s">
        <v>26</v>
      </c>
      <c r="D36" s="56"/>
      <c r="E36" s="29"/>
      <c r="F36" s="29"/>
      <c r="G36" s="30"/>
      <c r="H36" s="50"/>
      <c r="I36" s="51"/>
      <c r="J36" s="25"/>
    </row>
    <row r="37" spans="1:10" thickTop="1" thickBot="1" x14ac:dyDescent="0.2">
      <c r="A37" s="37"/>
      <c r="B37" s="24"/>
      <c r="C37" s="8"/>
      <c r="D37" s="31" t="s">
        <v>40</v>
      </c>
      <c r="E37" s="31"/>
      <c r="F37" s="31"/>
      <c r="G37" s="30" t="s">
        <v>12</v>
      </c>
      <c r="H37" s="52"/>
      <c r="I37" s="28">
        <v>1</v>
      </c>
      <c r="J37" s="28">
        <f t="shared" ref="J37" si="6">H37*I37</f>
        <v>0</v>
      </c>
    </row>
    <row r="38" spans="1:10" ht="18" customHeight="1" thickTop="1" thickBot="1" x14ac:dyDescent="0.2">
      <c r="A38" s="38"/>
      <c r="B38" s="38"/>
      <c r="C38" s="38"/>
      <c r="D38" s="39" t="s">
        <v>27</v>
      </c>
      <c r="E38" s="38"/>
      <c r="F38" s="38"/>
      <c r="G38" s="40" t="s">
        <v>12</v>
      </c>
      <c r="H38" s="41">
        <f>SUM(H12:H15)+SUM(H17:H19)+SUM(H23:H25)+SUM(H29:H30)+SUM(H32:H33)+H35+H37</f>
        <v>0</v>
      </c>
      <c r="I38" s="42"/>
      <c r="J38" s="43">
        <f>SUM(J12:J37)</f>
        <v>0</v>
      </c>
    </row>
    <row r="39" spans="1:10" ht="16" customHeight="1" thickTop="1" thickBot="1" x14ac:dyDescent="0.2">
      <c r="A39" s="38"/>
      <c r="B39" s="38"/>
      <c r="C39" s="38"/>
      <c r="D39" s="44" t="s">
        <v>28</v>
      </c>
      <c r="E39" s="45"/>
      <c r="F39" s="45"/>
      <c r="G39" s="46"/>
      <c r="H39" s="47"/>
      <c r="I39" s="48">
        <f>IF(G6&gt;0,IF(J38&gt;0,J38/G6,0),0)</f>
        <v>0</v>
      </c>
      <c r="J39" s="1"/>
    </row>
    <row r="40" spans="1:10" ht="17" thickTop="1" x14ac:dyDescent="0.2">
      <c r="D40" s="49"/>
      <c r="E40" s="49"/>
      <c r="F40" s="49"/>
    </row>
  </sheetData>
  <sheetProtection sheet="1" objects="1" scenarios="1"/>
  <mergeCells count="6">
    <mergeCell ref="C36:D36"/>
    <mergeCell ref="A9:J9"/>
    <mergeCell ref="C11:G11"/>
    <mergeCell ref="C16:G16"/>
    <mergeCell ref="C22:G22"/>
    <mergeCell ref="A27:J27"/>
  </mergeCells>
  <conditionalFormatting sqref="I39">
    <cfRule type="expression" dxfId="1" priority="1">
      <formula>$I$39&gt;=0.5</formula>
    </cfRule>
    <cfRule type="expression" dxfId="0" priority="2" stopIfTrue="1">
      <formula>$I$39 &lt; 0.5</formula>
    </cfRule>
  </conditionalFormatting>
  <pageMargins left="0.23622047244094491" right="0.23622047244094491" top="0.94488188976377963" bottom="0.74803149606299213" header="0.31496062992125984" footer="0.31496062992125984"/>
  <pageSetup paperSize="9" orientation="portrait" horizontalDpi="0" verticalDpi="0"/>
  <headerFooter>
    <oddHeader>&amp;R&amp;G</oddHeader>
    <oddFooter>&amp;L&amp;"Arial,Standard"&amp;8 4/3271/002/300/340/342:&amp;F</oddFooter>
  </headerFooter>
  <legacyDrawingHF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Nachweis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Wild</dc:creator>
  <cp:lastModifiedBy>Pascal Zanoni</cp:lastModifiedBy>
  <cp:lastPrinted>2023-09-29T06:40:41Z</cp:lastPrinted>
  <dcterms:created xsi:type="dcterms:W3CDTF">2023-07-12T13:16:53Z</dcterms:created>
  <dcterms:modified xsi:type="dcterms:W3CDTF">2024-11-05T08:07:23Z</dcterms:modified>
</cp:coreProperties>
</file>